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470" windowHeight="2160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E16" i="2"/>
  <c r="G11" i="2" l="1"/>
</calcChain>
</file>

<file path=xl/sharedStrings.xml><?xml version="1.0" encoding="utf-8"?>
<sst xmlns="http://schemas.openxmlformats.org/spreadsheetml/2006/main" count="59" uniqueCount="32">
  <si>
    <t>Направление</t>
  </si>
  <si>
    <t>Новосибирск</t>
  </si>
  <si>
    <t>Уфа</t>
  </si>
  <si>
    <t>Челябинск</t>
  </si>
  <si>
    <t>Екатеринбург</t>
  </si>
  <si>
    <t>Тюмень</t>
  </si>
  <si>
    <t>Тольятти</t>
  </si>
  <si>
    <t>Казань</t>
  </si>
  <si>
    <t>Н-Челны</t>
  </si>
  <si>
    <t>Москва</t>
  </si>
  <si>
    <t>Воронеж</t>
  </si>
  <si>
    <t>Саратов</t>
  </si>
  <si>
    <t>Волгоград</t>
  </si>
  <si>
    <t>Ростов</t>
  </si>
  <si>
    <t>Краснодар</t>
  </si>
  <si>
    <t xml:space="preserve">СЕДАН </t>
  </si>
  <si>
    <t xml:space="preserve">КРОССОВЕР </t>
  </si>
  <si>
    <t xml:space="preserve">ДЖИП </t>
  </si>
  <si>
    <t xml:space="preserve">МИКРОАВТОБУС </t>
  </si>
  <si>
    <t xml:space="preserve">ГРУЗОВИК </t>
  </si>
  <si>
    <t>Ориентировочное время в пути, дней</t>
  </si>
  <si>
    <t>МИНИ ЭКСКАВАТОРЫ</t>
  </si>
  <si>
    <t>Стоимость доставки, руб</t>
  </si>
  <si>
    <t xml:space="preserve">ХЭТЧБЭК </t>
  </si>
  <si>
    <t xml:space="preserve">КЕЙ-КАР </t>
  </si>
  <si>
    <t>от 170 000</t>
  </si>
  <si>
    <t>от 140 000</t>
  </si>
  <si>
    <t>от 160 000</t>
  </si>
  <si>
    <t>Высокая Крыша</t>
  </si>
  <si>
    <t>Низкая
Крыша</t>
  </si>
  <si>
    <t>Омск</t>
  </si>
  <si>
    <t>от 155 000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</si>
</sst>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0.5"/>
      <color rgb="FF6A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.5"/>
      <color rgb="FF6A0000"/>
      <name val="Arial"/>
      <family val="2"/>
      <charset val="204"/>
    </font>
    <font>
      <i/>
      <sz val="10"/>
      <color rgb="FF6A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164" fontId="1" fillId="2" borderId="13" xfId="1" applyNumberFormat="1" applyFont="1" applyFill="1" applyBorder="1" applyAlignment="1">
      <alignment horizontal="center" vertical="center" wrapText="1"/>
    </xf>
    <xf numFmtId="164" fontId="1" fillId="2" borderId="14" xfId="1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0" xfId="0" applyFill="1"/>
    <xf numFmtId="0" fontId="1" fillId="3" borderId="4" xfId="0" applyFont="1" applyFill="1" applyBorder="1" applyAlignment="1">
      <alignment vertical="center" wrapText="1"/>
    </xf>
    <xf numFmtId="164" fontId="1" fillId="3" borderId="4" xfId="1" applyNumberFormat="1" applyFont="1" applyFill="1" applyBorder="1" applyAlignment="1">
      <alignment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1" sqref="A21"/>
    </sheetView>
  </sheetViews>
  <sheetFormatPr defaultRowHeight="15" x14ac:dyDescent="0.25"/>
  <cols>
    <col min="1" max="1" width="22.42578125" customWidth="1"/>
    <col min="2" max="10" width="14.28515625" customWidth="1"/>
    <col min="11" max="11" width="16.140625" customWidth="1"/>
    <col min="12" max="12" width="19.5703125" customWidth="1"/>
  </cols>
  <sheetData>
    <row r="1" spans="1:12" ht="15.75" thickBot="1" x14ac:dyDescent="0.3"/>
    <row r="2" spans="1:12" ht="19.5" customHeight="1" thickBot="1" x14ac:dyDescent="0.3">
      <c r="A2" s="32" t="s">
        <v>0</v>
      </c>
      <c r="B2" s="27" t="s">
        <v>22</v>
      </c>
      <c r="C2" s="28"/>
      <c r="D2" s="28"/>
      <c r="E2" s="28"/>
      <c r="F2" s="28"/>
      <c r="G2" s="28"/>
      <c r="H2" s="28"/>
      <c r="I2" s="28"/>
      <c r="J2" s="28"/>
      <c r="K2" s="29"/>
      <c r="L2" s="32" t="s">
        <v>20</v>
      </c>
    </row>
    <row r="3" spans="1:12" ht="33" customHeight="1" x14ac:dyDescent="0.25">
      <c r="A3" s="33"/>
      <c r="B3" s="6" t="s">
        <v>24</v>
      </c>
      <c r="C3" s="6" t="s">
        <v>24</v>
      </c>
      <c r="D3" s="8" t="s">
        <v>23</v>
      </c>
      <c r="E3" s="8" t="s">
        <v>15</v>
      </c>
      <c r="F3" s="8" t="s">
        <v>16</v>
      </c>
      <c r="G3" s="8" t="s">
        <v>17</v>
      </c>
      <c r="H3" s="30" t="s">
        <v>18</v>
      </c>
      <c r="I3" s="31"/>
      <c r="J3" s="8" t="s">
        <v>19</v>
      </c>
      <c r="K3" s="8" t="s">
        <v>21</v>
      </c>
      <c r="L3" s="33"/>
    </row>
    <row r="4" spans="1:12" ht="24.75" customHeight="1" thickBot="1" x14ac:dyDescent="0.3">
      <c r="A4" s="34"/>
      <c r="B4" s="11" t="s">
        <v>29</v>
      </c>
      <c r="C4" s="11" t="s">
        <v>28</v>
      </c>
      <c r="D4" s="9"/>
      <c r="E4" s="9"/>
      <c r="F4" s="9"/>
      <c r="G4" s="9"/>
      <c r="H4" s="15"/>
      <c r="I4" s="16"/>
      <c r="J4" s="9"/>
      <c r="K4" s="9"/>
      <c r="L4" s="34"/>
    </row>
    <row r="5" spans="1:12" x14ac:dyDescent="0.25">
      <c r="A5" s="17" t="s">
        <v>12</v>
      </c>
      <c r="B5" s="10">
        <v>120000</v>
      </c>
      <c r="C5" s="10">
        <v>130000</v>
      </c>
      <c r="D5" s="12">
        <v>140000</v>
      </c>
      <c r="E5" s="12">
        <v>150000</v>
      </c>
      <c r="F5" s="12">
        <v>160000</v>
      </c>
      <c r="G5" s="12">
        <v>170000</v>
      </c>
      <c r="H5" s="13">
        <v>170000</v>
      </c>
      <c r="I5" s="14">
        <v>180000</v>
      </c>
      <c r="J5" s="12" t="s">
        <v>25</v>
      </c>
      <c r="K5" s="12" t="s">
        <v>25</v>
      </c>
      <c r="L5" s="5">
        <v>45</v>
      </c>
    </row>
    <row r="6" spans="1:12" x14ac:dyDescent="0.25">
      <c r="A6" s="18" t="s">
        <v>10</v>
      </c>
      <c r="B6" s="3">
        <v>120000</v>
      </c>
      <c r="C6" s="3">
        <v>130000</v>
      </c>
      <c r="D6" s="4">
        <v>140000</v>
      </c>
      <c r="E6" s="4">
        <v>150000</v>
      </c>
      <c r="F6" s="4">
        <v>160000</v>
      </c>
      <c r="G6" s="4">
        <v>170000</v>
      </c>
      <c r="H6" s="1">
        <v>170000</v>
      </c>
      <c r="I6" s="2">
        <v>180000</v>
      </c>
      <c r="J6" s="4" t="s">
        <v>25</v>
      </c>
      <c r="K6" s="12" t="s">
        <v>25</v>
      </c>
      <c r="L6" s="7">
        <v>45</v>
      </c>
    </row>
    <row r="7" spans="1:12" x14ac:dyDescent="0.25">
      <c r="A7" s="18" t="s">
        <v>4</v>
      </c>
      <c r="B7" s="3">
        <v>120000</v>
      </c>
      <c r="C7" s="3">
        <v>130000</v>
      </c>
      <c r="D7" s="4">
        <v>140000</v>
      </c>
      <c r="E7" s="4">
        <v>150000</v>
      </c>
      <c r="F7" s="4">
        <v>160000</v>
      </c>
      <c r="G7" s="4">
        <v>170000</v>
      </c>
      <c r="H7" s="1">
        <v>170000</v>
      </c>
      <c r="I7" s="2">
        <v>180000</v>
      </c>
      <c r="J7" s="4" t="s">
        <v>25</v>
      </c>
      <c r="K7" s="12" t="s">
        <v>25</v>
      </c>
      <c r="L7" s="7">
        <v>35</v>
      </c>
    </row>
    <row r="8" spans="1:12" x14ac:dyDescent="0.25">
      <c r="A8" s="18" t="s">
        <v>7</v>
      </c>
      <c r="B8" s="3">
        <v>120000</v>
      </c>
      <c r="C8" s="3">
        <v>130000</v>
      </c>
      <c r="D8" s="4">
        <v>140000</v>
      </c>
      <c r="E8" s="4">
        <v>150000</v>
      </c>
      <c r="F8" s="4">
        <v>160000</v>
      </c>
      <c r="G8" s="4">
        <v>170000</v>
      </c>
      <c r="H8" s="1">
        <v>170000</v>
      </c>
      <c r="I8" s="2">
        <v>180000</v>
      </c>
      <c r="J8" s="4" t="s">
        <v>25</v>
      </c>
      <c r="K8" s="12" t="s">
        <v>25</v>
      </c>
      <c r="L8" s="7">
        <v>45</v>
      </c>
    </row>
    <row r="9" spans="1:12" x14ac:dyDescent="0.25">
      <c r="A9" s="18" t="s">
        <v>14</v>
      </c>
      <c r="B9" s="3">
        <v>120000</v>
      </c>
      <c r="C9" s="3">
        <v>130000</v>
      </c>
      <c r="D9" s="4">
        <v>140000</v>
      </c>
      <c r="E9" s="4">
        <v>150000</v>
      </c>
      <c r="F9" s="4">
        <v>160000</v>
      </c>
      <c r="G9" s="4">
        <v>170000</v>
      </c>
      <c r="H9" s="1">
        <v>170000</v>
      </c>
      <c r="I9" s="2">
        <v>180000</v>
      </c>
      <c r="J9" s="4" t="s">
        <v>25</v>
      </c>
      <c r="K9" s="12" t="s">
        <v>25</v>
      </c>
      <c r="L9" s="7">
        <v>45</v>
      </c>
    </row>
    <row r="10" spans="1:12" x14ac:dyDescent="0.25">
      <c r="A10" s="18" t="s">
        <v>9</v>
      </c>
      <c r="B10" s="3">
        <v>120000</v>
      </c>
      <c r="C10" s="3">
        <v>130000</v>
      </c>
      <c r="D10" s="4">
        <v>140000</v>
      </c>
      <c r="E10" s="4">
        <v>150000</v>
      </c>
      <c r="F10" s="4">
        <v>160000</v>
      </c>
      <c r="G10" s="4">
        <v>170000</v>
      </c>
      <c r="H10" s="1">
        <v>170000</v>
      </c>
      <c r="I10" s="2">
        <v>180000</v>
      </c>
      <c r="J10" s="4" t="s">
        <v>25</v>
      </c>
      <c r="K10" s="12" t="s">
        <v>25</v>
      </c>
      <c r="L10" s="7">
        <v>45</v>
      </c>
    </row>
    <row r="11" spans="1:12" s="19" customFormat="1" x14ac:dyDescent="0.25">
      <c r="A11" s="20" t="s">
        <v>1</v>
      </c>
      <c r="B11" s="21">
        <v>90000</v>
      </c>
      <c r="C11" s="21">
        <v>100000</v>
      </c>
      <c r="D11" s="22">
        <v>110000</v>
      </c>
      <c r="E11" s="22">
        <v>120000</v>
      </c>
      <c r="F11" s="22">
        <v>130000</v>
      </c>
      <c r="G11" s="22">
        <f t="shared" ref="G11" si="0">G9-30000</f>
        <v>140000</v>
      </c>
      <c r="H11" s="23">
        <v>140000</v>
      </c>
      <c r="I11" s="24">
        <v>150000</v>
      </c>
      <c r="J11" s="22" t="s">
        <v>26</v>
      </c>
      <c r="K11" s="25" t="s">
        <v>26</v>
      </c>
      <c r="L11" s="26">
        <v>30</v>
      </c>
    </row>
    <row r="12" spans="1:12" x14ac:dyDescent="0.25">
      <c r="A12" s="18" t="s">
        <v>8</v>
      </c>
      <c r="B12" s="3">
        <v>120000</v>
      </c>
      <c r="C12" s="3">
        <v>130000</v>
      </c>
      <c r="D12" s="4">
        <v>140000</v>
      </c>
      <c r="E12" s="4">
        <v>150000</v>
      </c>
      <c r="F12" s="4">
        <v>160000</v>
      </c>
      <c r="G12" s="4">
        <v>170000</v>
      </c>
      <c r="H12" s="1">
        <v>170000</v>
      </c>
      <c r="I12" s="2">
        <v>180000</v>
      </c>
      <c r="J12" s="4" t="s">
        <v>25</v>
      </c>
      <c r="K12" s="12" t="s">
        <v>25</v>
      </c>
      <c r="L12" s="7">
        <v>45</v>
      </c>
    </row>
    <row r="13" spans="1:12" x14ac:dyDescent="0.25">
      <c r="A13" s="18" t="s">
        <v>13</v>
      </c>
      <c r="B13" s="3">
        <v>120000</v>
      </c>
      <c r="C13" s="3">
        <v>130000</v>
      </c>
      <c r="D13" s="4">
        <v>140000</v>
      </c>
      <c r="E13" s="4">
        <v>150000</v>
      </c>
      <c r="F13" s="4">
        <v>160000</v>
      </c>
      <c r="G13" s="4">
        <v>170000</v>
      </c>
      <c r="H13" s="1">
        <v>170000</v>
      </c>
      <c r="I13" s="2">
        <v>180000</v>
      </c>
      <c r="J13" s="4" t="s">
        <v>25</v>
      </c>
      <c r="K13" s="12" t="s">
        <v>25</v>
      </c>
      <c r="L13" s="7">
        <v>45</v>
      </c>
    </row>
    <row r="14" spans="1:12" x14ac:dyDescent="0.25">
      <c r="A14" s="18" t="s">
        <v>30</v>
      </c>
      <c r="B14" s="3">
        <v>120000</v>
      </c>
      <c r="C14" s="3">
        <v>130000</v>
      </c>
      <c r="D14" s="4">
        <v>140000</v>
      </c>
      <c r="E14" s="4">
        <f>E7-15000</f>
        <v>135000</v>
      </c>
      <c r="F14" s="4">
        <f>160000-15000</f>
        <v>145000</v>
      </c>
      <c r="G14" s="4">
        <f>170000-15000</f>
        <v>155000</v>
      </c>
      <c r="H14" s="1">
        <f>170000-15000</f>
        <v>155000</v>
      </c>
      <c r="I14" s="2">
        <f>180000-15000</f>
        <v>165000</v>
      </c>
      <c r="J14" s="4" t="s">
        <v>31</v>
      </c>
      <c r="K14" s="12" t="s">
        <v>31</v>
      </c>
      <c r="L14" s="7">
        <v>45</v>
      </c>
    </row>
    <row r="15" spans="1:12" x14ac:dyDescent="0.25">
      <c r="A15" s="18" t="s">
        <v>11</v>
      </c>
      <c r="B15" s="3">
        <v>120000</v>
      </c>
      <c r="C15" s="3">
        <v>130000</v>
      </c>
      <c r="D15" s="4">
        <v>140000</v>
      </c>
      <c r="E15" s="4">
        <v>150000</v>
      </c>
      <c r="F15" s="4">
        <v>160000</v>
      </c>
      <c r="G15" s="4">
        <v>170000</v>
      </c>
      <c r="H15" s="1">
        <v>170000</v>
      </c>
      <c r="I15" s="2">
        <v>180000</v>
      </c>
      <c r="J15" s="4" t="s">
        <v>25</v>
      </c>
      <c r="K15" s="12" t="s">
        <v>25</v>
      </c>
      <c r="L15" s="7">
        <v>45</v>
      </c>
    </row>
    <row r="16" spans="1:12" x14ac:dyDescent="0.25">
      <c r="A16" s="18" t="s">
        <v>6</v>
      </c>
      <c r="B16" s="3">
        <v>120000</v>
      </c>
      <c r="C16" s="3">
        <v>130000</v>
      </c>
      <c r="D16" s="4">
        <v>140000</v>
      </c>
      <c r="E16" s="4">
        <f>E9-15000</f>
        <v>135000</v>
      </c>
      <c r="F16" s="4">
        <v>145000</v>
      </c>
      <c r="G16" s="4">
        <v>155000</v>
      </c>
      <c r="H16" s="1">
        <v>155000</v>
      </c>
      <c r="I16" s="2">
        <v>165000</v>
      </c>
      <c r="J16" s="4" t="s">
        <v>31</v>
      </c>
      <c r="K16" s="12" t="s">
        <v>31</v>
      </c>
      <c r="L16" s="7">
        <v>45</v>
      </c>
    </row>
    <row r="17" spans="1:12" s="19" customFormat="1" x14ac:dyDescent="0.25">
      <c r="A17" s="20" t="s">
        <v>5</v>
      </c>
      <c r="B17" s="21">
        <v>110000</v>
      </c>
      <c r="C17" s="21">
        <v>120000</v>
      </c>
      <c r="D17" s="22">
        <v>130000</v>
      </c>
      <c r="E17" s="22">
        <v>140000</v>
      </c>
      <c r="F17" s="22">
        <v>150000</v>
      </c>
      <c r="G17" s="22">
        <v>160000</v>
      </c>
      <c r="H17" s="23">
        <v>160000</v>
      </c>
      <c r="I17" s="24">
        <v>170000</v>
      </c>
      <c r="J17" s="22" t="s">
        <v>27</v>
      </c>
      <c r="K17" s="22" t="s">
        <v>27</v>
      </c>
      <c r="L17" s="26">
        <v>35</v>
      </c>
    </row>
    <row r="18" spans="1:12" x14ac:dyDescent="0.25">
      <c r="A18" s="18" t="s">
        <v>2</v>
      </c>
      <c r="B18" s="3">
        <v>120000</v>
      </c>
      <c r="C18" s="3">
        <v>130000</v>
      </c>
      <c r="D18" s="4">
        <v>140000</v>
      </c>
      <c r="E18" s="4">
        <v>135000</v>
      </c>
      <c r="F18" s="4">
        <v>145000</v>
      </c>
      <c r="G18" s="4">
        <v>155000</v>
      </c>
      <c r="H18" s="1">
        <v>155000</v>
      </c>
      <c r="I18" s="2">
        <v>165000</v>
      </c>
      <c r="J18" s="4" t="s">
        <v>31</v>
      </c>
      <c r="K18" s="12" t="s">
        <v>31</v>
      </c>
      <c r="L18" s="7">
        <v>35</v>
      </c>
    </row>
    <row r="19" spans="1:12" x14ac:dyDescent="0.25">
      <c r="A19" s="18" t="s">
        <v>3</v>
      </c>
      <c r="B19" s="3">
        <v>120000</v>
      </c>
      <c r="C19" s="3">
        <v>130000</v>
      </c>
      <c r="D19" s="4">
        <v>140000</v>
      </c>
      <c r="E19" s="4">
        <v>135000</v>
      </c>
      <c r="F19" s="4">
        <v>145000</v>
      </c>
      <c r="G19" s="4">
        <v>155000</v>
      </c>
      <c r="H19" s="1">
        <v>155000</v>
      </c>
      <c r="I19" s="2">
        <v>165000</v>
      </c>
      <c r="J19" s="4" t="s">
        <v>31</v>
      </c>
      <c r="K19" s="12" t="s">
        <v>31</v>
      </c>
      <c r="L19" s="7">
        <v>35</v>
      </c>
    </row>
  </sheetData>
  <mergeCells count="4">
    <mergeCell ref="B2:K2"/>
    <mergeCell ref="H3:I3"/>
    <mergeCell ref="A2:A4"/>
    <mergeCell ref="L2:L4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2023-05-26T01:38:48Z</dcterms:modified>
</cp:coreProperties>
</file>